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onta\OneDrive\Documentos\2022\CUENTA PUBLICA ANUAL 2022\ARCHIVOS CUENTA PUBLICA ANUAL 2022\"/>
    </mc:Choice>
  </mc:AlternateContent>
  <xr:revisionPtr revIDLastSave="0" documentId="13_ncr:1_{76C6D8FF-B321-4C3A-8DBE-F203A60E7B5F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9040" windowHeight="15720" xr2:uid="{00000000-000D-0000-FFFF-FFFF00000000}"/>
  </bookViews>
  <sheets>
    <sheet name="EAI_FF" sheetId="1" r:id="rId1"/>
  </sheets>
  <definedNames>
    <definedName name="_xlnm.Print_Area" localSheetId="0">EAI_FF!$A$1:$H$38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G18" i="1"/>
  <c r="H18" i="1" s="1"/>
  <c r="F18" i="1"/>
  <c r="D18" i="1"/>
  <c r="C18" i="1"/>
  <c r="E18" i="1" s="1"/>
  <c r="G8" i="1"/>
  <c r="G26" i="1" s="1"/>
  <c r="F8" i="1"/>
  <c r="D8" i="1"/>
  <c r="C8" i="1"/>
  <c r="F26" i="1" l="1"/>
  <c r="E24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<sst xmlns="http://schemas.openxmlformats.org/spreadsheetml/2006/main" count="35" uniqueCount="31">
  <si>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</si>
  <si>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</si>
  <si>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</si>
  <si>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</si>
  <si>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</si>
  <si>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</si>
  <si>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</si>
  <si>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</si>
  <si>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</si>
  <si>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</si>
  <si>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</si>
  <si>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</si>
  <si>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</si>
  <si>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</si>
  <si>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</si>
  <si>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</si>
  <si>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</si>
  <si>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</si>
  <si>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</si>
  <si>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</si>
  <si>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</si>
  <si>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</si>
  <si>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</si>
  <si>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</si>
  <si>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</si>
  <si>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</si>
  <si>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</si>
  <si>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</si>
  <si>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</si>
  <si>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JUNTA RURAL DE AGUA Y SANEAMIENTO DE CREEL</t>
  </si>
  <si>
    <t>Del 1 de Enero al 31 de Diciembre de 2022 y del 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</si>
</sst>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342899</xdr:colOff>
      <xdr:row>33</xdr:row>
      <xdr:rowOff>69512</xdr:rowOff>
    </xdr:from>
    <xdr:to>
      <xdr:col>6</xdr:col>
      <xdr:colOff>723900</xdr:colOff>
      <xdr:row>36</xdr:row>
      <xdr:rowOff>132425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801BEBE-9A99-8F06-C284-27B38D084F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757" r="7842"/>
        <a:stretch/>
      </xdr:blipFill>
      <xdr:spPr>
        <a:xfrm>
          <a:off x="6838949" y="5784512"/>
          <a:ext cx="2895601" cy="520113"/>
        </a:xfrm>
        <a:prstGeom prst="rect">
          <a:avLst/>
        </a:prstGeom>
      </xdr:spPr>
    </xdr:pic>
    <xdr:clientData/>
  </xdr:twoCellAnchor>
  <xdr:twoCellAnchor editAs="oneCell">
    <xdr:from>
      <xdr:col>1</xdr:col>
      <xdr:colOff>1019175</xdr:colOff>
      <xdr:row>33</xdr:row>
      <xdr:rowOff>90056</xdr:rowOff>
    </xdr:from>
    <xdr:to>
      <xdr:col>1</xdr:col>
      <xdr:colOff>3781425</xdr:colOff>
      <xdr:row>36</xdr:row>
      <xdr:rowOff>110938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FA8B1AB-A089-4FB9-9006-26FDC1E4C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7300" y="5805056"/>
          <a:ext cx="2762250" cy="4780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/>
  <dimension ref="B1:H56"/>
  <sheetViews>
    <sheetView tabSelected="1" view="pageBreakPreview" topLeftCell="A4" zoomScaleNormal="100" zoomScaleSheetLayoutView="100" workbookViewId="0">
      <selection activeCell="C33" sqref="C33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7" width="11.42578125" style="1"/>
    <col min="8" max="8" width="11.85546875" style="1" bestFit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7369889</v>
      </c>
      <c r="D8" s="18">
        <f>SUM(D9:D16)</f>
        <v>0</v>
      </c>
      <c r="E8" s="21">
        <f t="shared" ref="E8:E16" si="0">C8+D8</f>
        <v>7369889</v>
      </c>
      <c r="F8" s="18">
        <f>SUM(F9:F16)</f>
        <v>4950636</v>
      </c>
      <c r="G8" s="21">
        <f>SUM(G9:G16)</f>
        <v>4950636</v>
      </c>
      <c r="H8" s="5">
        <f t="shared" ref="H8:H16" si="1">G8-C8</f>
        <v>-2419253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7369889</v>
      </c>
      <c r="D12" s="19">
        <v>0</v>
      </c>
      <c r="E12" s="23">
        <f t="shared" si="0"/>
        <v>7369889</v>
      </c>
      <c r="F12" s="19">
        <v>4950636</v>
      </c>
      <c r="G12" s="22">
        <v>4950636</v>
      </c>
      <c r="H12" s="7">
        <f t="shared" si="1"/>
        <v>-2419253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0</v>
      </c>
      <c r="D18" s="18">
        <f>SUM(D19:D22)</f>
        <v>0</v>
      </c>
      <c r="E18" s="21">
        <f>C18+D18</f>
        <v>0</v>
      </c>
      <c r="F18" s="18">
        <f>SUM(F19:F22)</f>
        <v>0</v>
      </c>
      <c r="G18" s="21">
        <f>SUM(G19:G22)</f>
        <v>0</v>
      </c>
      <c r="H18" s="5">
        <f>G18-C18</f>
        <v>0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0</v>
      </c>
      <c r="D21" s="19">
        <v>0</v>
      </c>
      <c r="E21" s="23">
        <f>C21+D21</f>
        <v>0</v>
      </c>
      <c r="F21" s="19">
        <v>0</v>
      </c>
      <c r="G21" s="22">
        <v>0</v>
      </c>
      <c r="H21" s="7">
        <f>G21-C21</f>
        <v>0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7369889</v>
      </c>
      <c r="D26" s="26">
        <f>SUM(D24,D18,D8)</f>
        <v>0</v>
      </c>
      <c r="E26" s="15">
        <f>SUM(D26,C26)</f>
        <v>7369889</v>
      </c>
      <c r="F26" s="26">
        <f>SUM(F24,F18,F8)</f>
        <v>4950636</v>
      </c>
      <c r="G26" s="15">
        <f>SUM(G24,G18,G8)</f>
        <v>4950636</v>
      </c>
      <c r="H26" s="28">
        <f>SUM(G26-C26)</f>
        <v>-2419253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EAI_FF</vt:lpstr>
      <vt:lpstr>EAI_FF!Área_de_impresión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</cp:lastModifiedBy>
  <cp:lastPrinted>2023-02-01T21:35:26Z</cp:lastPrinted>
  <dcterms:created xsi:type="dcterms:W3CDTF">2019-12-05T18:23:32Z</dcterms:created>
  <dcterms:modified xsi:type="dcterms:W3CDTF">2023-02-01T21:35:43Z</dcterms:modified>
</cp:coreProperties>
</file>